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CKUP CULQUE\PROCURADURIA\INFORME-CAMBIO PRESIDENTE 2021\INFORMACION AL 30 DE JUNIO 2021\"/>
    </mc:Choice>
  </mc:AlternateContent>
  <xr:revisionPtr revIDLastSave="0" documentId="8_{797A885C-6C02-4F35-9CDA-38BBDD67937E}" xr6:coauthVersionLast="40" xr6:coauthVersionMax="40" xr10:uidLastSave="{00000000-0000-0000-0000-000000000000}"/>
  <bookViews>
    <workbookView xWindow="-110" yWindow="-110" windowWidth="19420" windowHeight="10420" xr2:uid="{0AFF75E6-6D49-4C90-8AE9-AFB01C7E6F9D}"/>
  </bookViews>
  <sheets>
    <sheet name="FORMATO A - So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1" l="1"/>
  <c r="F10" i="1"/>
  <c r="J9" i="1"/>
  <c r="H9" i="1"/>
  <c r="F9" i="1"/>
  <c r="K8" i="1"/>
  <c r="J8" i="1"/>
  <c r="J10" i="1" s="1"/>
  <c r="H8" i="1"/>
  <c r="F8" i="1"/>
  <c r="D8" i="1"/>
</calcChain>
</file>

<file path=xl/sharedStrings.xml><?xml version="1.0" encoding="utf-8"?>
<sst xmlns="http://schemas.openxmlformats.org/spreadsheetml/2006/main" count="24" uniqueCount="23">
  <si>
    <t>FORMATOS DE RECOPILACIÓN DE INFORMACIÓN DEL SISTEMA DE DEFENSA JURÍDICA DEL ESTADO EN EL MARCO DEL PROCESO DE RENDICIÓN DE CUENTAS Y TRANSFERENCIA DE GESTIÓN</t>
  </si>
  <si>
    <r>
      <t xml:space="preserve">FORMATO A: TOTAL DE PROCESOS Y OBLIGACIONES PECUNIARIAS A FAVOR Y CONTRA EL ESTADO </t>
    </r>
    <r>
      <rPr>
        <b/>
        <sz val="8"/>
        <color theme="1"/>
        <rFont val="Calibri"/>
        <family val="2"/>
        <scheme val="minor"/>
      </rPr>
      <t>(1)</t>
    </r>
  </si>
  <si>
    <r>
      <t xml:space="preserve">Cantidad Total de Investigaciones (en el Ministerio Público) </t>
    </r>
    <r>
      <rPr>
        <b/>
        <sz val="8"/>
        <rFont val="Calibri"/>
        <family val="2"/>
        <scheme val="minor"/>
      </rPr>
      <t>(2)</t>
    </r>
  </si>
  <si>
    <r>
      <t xml:space="preserve">Cantidad total de Procesos (en el Poder Judicial) </t>
    </r>
    <r>
      <rPr>
        <b/>
        <sz val="8"/>
        <rFont val="Calibri"/>
        <family val="2"/>
        <scheme val="minor"/>
      </rPr>
      <t>(3)</t>
    </r>
  </si>
  <si>
    <r>
      <t xml:space="preserve">Cantidad de total de otros Procesos </t>
    </r>
    <r>
      <rPr>
        <b/>
        <sz val="8"/>
        <rFont val="Calibri"/>
        <family val="2"/>
        <scheme val="minor"/>
      </rPr>
      <t>(4)</t>
    </r>
  </si>
  <si>
    <t>Cantidad Total de Procesos (SUMA DE A+B+C)</t>
  </si>
  <si>
    <r>
      <t xml:space="preserve">Estado demandante/denunciante/agraviado/actor civil </t>
    </r>
    <r>
      <rPr>
        <b/>
        <sz val="8"/>
        <rFont val="Calibri"/>
        <family val="2"/>
        <scheme val="minor"/>
      </rPr>
      <t>(5)</t>
    </r>
  </si>
  <si>
    <r>
      <t xml:space="preserve">Estado demandado/denunciado/tercero civil </t>
    </r>
    <r>
      <rPr>
        <b/>
        <sz val="8"/>
        <rFont val="Calibri"/>
        <family val="2"/>
        <scheme val="minor"/>
      </rPr>
      <t>(6)</t>
    </r>
  </si>
  <si>
    <t>Monto Total establecido en la sentencia</t>
  </si>
  <si>
    <t>Monto Total establecido en la sentencia S/
(TC=3.972)</t>
  </si>
  <si>
    <t>Monto Cobrado</t>
  </si>
  <si>
    <t>Monto Cobrado S/ 
(TC=3.972)</t>
  </si>
  <si>
    <t>Monto Pendiente de cobro</t>
  </si>
  <si>
    <t>Monto Pendiente de cobro S/
(TC=3.972)</t>
  </si>
  <si>
    <t>Monto Pagado</t>
  </si>
  <si>
    <t>Monto Pendiente de pago</t>
  </si>
  <si>
    <t>TC= Tipo de Cambio promedio bancario (1-22 jun) - Cuadro 037 BCRP: Tipo de cambio fin de periodo (1-22jun)</t>
  </si>
  <si>
    <t>(1) El presente formato esta orientado a recopilar la información en forma total y/o acumulada</t>
  </si>
  <si>
    <t xml:space="preserve">(2) Total de investigaciones (en diligencias preliminares e investigación preparatoria). En caso del C. de PP de 1940, se debe consignar solo la data total referida a la investigación preliminar. </t>
  </si>
  <si>
    <t>(3) Total de procesos en el PJ (precisar la carga total acumulada entre todas las materias que conozca la procuraduría y que se encuentren judicializadas).</t>
  </si>
  <si>
    <t>(4) Total de procesos que no se encuentren o no se tramiten ante el Ministerio Público ni ante el Poder Judicial (procesos arbitrales, arbitrales laborales, administrativos, conciliaciones y similares) .</t>
  </si>
  <si>
    <t>(5) Pagos exigidos por el Estado.</t>
  </si>
  <si>
    <t>(6) Pagos reclamados al 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</si>
</sst>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S/&quot;#,##0.00;[Red]\-&quot;S/&quot;#,##0.00"/>
    <numFmt numFmtId="164" formatCode="[$USD]\ #,##0.00"/>
    <numFmt numFmtId="165" formatCode="&quot;S/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4" fontId="0" fillId="0" borderId="0" xfId="0" applyNumberFormat="1" applyAlignment="1">
      <alignment horizontal="righ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right" vertical="center" wrapText="1"/>
    </xf>
    <xf numFmtId="3" fontId="5" fillId="5" borderId="17" xfId="0" applyNumberFormat="1" applyFont="1" applyFill="1" applyBorder="1" applyAlignment="1">
      <alignment horizontal="right" vertical="center" wrapText="1"/>
    </xf>
    <xf numFmtId="3" fontId="0" fillId="0" borderId="17" xfId="0" applyNumberFormat="1" applyBorder="1" applyAlignment="1">
      <alignment horizontal="right" vertical="center"/>
    </xf>
    <xf numFmtId="8" fontId="0" fillId="0" borderId="17" xfId="0" applyNumberFormat="1" applyBorder="1" applyAlignment="1">
      <alignment horizontal="right" vertical="center"/>
    </xf>
    <xf numFmtId="165" fontId="0" fillId="0" borderId="17" xfId="0" applyNumberFormat="1" applyBorder="1" applyAlignment="1">
      <alignment horizontal="right" vertical="center"/>
    </xf>
    <xf numFmtId="3" fontId="0" fillId="0" borderId="18" xfId="0" applyNumberFormat="1" applyBorder="1" applyAlignment="1">
      <alignment horizontal="right" vertical="center" wrapText="1"/>
    </xf>
    <xf numFmtId="3" fontId="5" fillId="5" borderId="18" xfId="0" applyNumberFormat="1" applyFont="1" applyFill="1" applyBorder="1" applyAlignment="1">
      <alignment horizontal="right" vertical="center" wrapText="1"/>
    </xf>
    <xf numFmtId="3" fontId="0" fillId="0" borderId="18" xfId="0" applyNumberFormat="1" applyBorder="1" applyAlignment="1">
      <alignment horizontal="right" vertical="center"/>
    </xf>
    <xf numFmtId="164" fontId="0" fillId="0" borderId="18" xfId="0" applyNumberFormat="1" applyBorder="1"/>
    <xf numFmtId="165" fontId="0" fillId="0" borderId="18" xfId="0" applyNumberFormat="1" applyBorder="1"/>
    <xf numFmtId="164" fontId="0" fillId="0" borderId="18" xfId="0" applyNumberFormat="1" applyBorder="1" applyAlignment="1">
      <alignment horizontal="right"/>
    </xf>
    <xf numFmtId="165" fontId="0" fillId="0" borderId="18" xfId="0" applyNumberFormat="1" applyBorder="1" applyAlignment="1">
      <alignment horizontal="right" vertical="center"/>
    </xf>
    <xf numFmtId="3" fontId="6" fillId="0" borderId="19" xfId="0" applyNumberFormat="1" applyFont="1" applyBorder="1" applyAlignment="1">
      <alignment horizontal="left" vertical="center" wrapText="1"/>
    </xf>
    <xf numFmtId="164" fontId="0" fillId="6" borderId="18" xfId="0" applyNumberFormat="1" applyFill="1" applyBorder="1"/>
    <xf numFmtId="164" fontId="0" fillId="6" borderId="18" xfId="0" applyNumberFormat="1" applyFill="1" applyBorder="1" applyAlignment="1">
      <alignment horizontal="right"/>
    </xf>
    <xf numFmtId="165" fontId="0" fillId="6" borderId="18" xfId="0" applyNumberFormat="1" applyFill="1" applyBorder="1"/>
    <xf numFmtId="165" fontId="0" fillId="0" borderId="0" xfId="0" applyNumberFormat="1" applyAlignment="1">
      <alignment horizontal="right" vertical="center"/>
    </xf>
    <xf numFmtId="3" fontId="6" fillId="0" borderId="0" xfId="0" applyNumberFormat="1" applyFont="1" applyAlignment="1">
      <alignment horizontal="left" vertical="center" wrapText="1"/>
    </xf>
    <xf numFmtId="164" fontId="0" fillId="0" borderId="0" xfId="0" applyNumberFormat="1"/>
    <xf numFmtId="165" fontId="0" fillId="0" borderId="0" xfId="0" applyNumberForma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EFE3-A0C7-4BB5-B27F-66F6209E83A9}">
  <dimension ref="A1:M17"/>
  <sheetViews>
    <sheetView showGridLines="0" tabSelected="1" workbookViewId="0"/>
  </sheetViews>
  <sheetFormatPr baseColWidth="10" defaultRowHeight="14.5" x14ac:dyDescent="0.35"/>
  <cols>
    <col min="1" max="1" width="18.81640625" customWidth="1"/>
    <col min="2" max="2" width="16.54296875" customWidth="1"/>
    <col min="3" max="3" width="18.1796875" customWidth="1"/>
    <col min="4" max="4" width="17.26953125" customWidth="1"/>
    <col min="5" max="5" width="21.1796875" customWidth="1"/>
    <col min="6" max="6" width="16.90625" customWidth="1"/>
    <col min="7" max="7" width="14.90625" customWidth="1"/>
    <col min="8" max="8" width="17.36328125" customWidth="1"/>
    <col min="9" max="9" width="16" customWidth="1"/>
    <col min="10" max="10" width="15.54296875" customWidth="1"/>
    <col min="11" max="11" width="15.81640625" customWidth="1"/>
    <col min="12" max="12" width="14" bestFit="1" customWidth="1"/>
    <col min="13" max="13" width="18.1796875" bestFit="1" customWidth="1"/>
  </cols>
  <sheetData>
    <row r="1" spans="1:13" ht="15" thickBot="1" x14ac:dyDescent="0.4"/>
    <row r="2" spans="1:13" ht="15" thickBot="1" x14ac:dyDescent="0.4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4" spans="1:13" ht="15" thickBot="1" x14ac:dyDescent="0.4">
      <c r="E4" s="4"/>
      <c r="F4" s="4"/>
    </row>
    <row r="5" spans="1:13" ht="15" thickBot="1" x14ac:dyDescent="0.4">
      <c r="A5" s="5" t="s">
        <v>1</v>
      </c>
      <c r="B5" s="6"/>
      <c r="C5" s="6"/>
      <c r="D5" s="6"/>
      <c r="E5" s="7"/>
      <c r="F5" s="8"/>
    </row>
    <row r="6" spans="1:13" ht="15" thickBot="1" x14ac:dyDescent="0.4">
      <c r="A6" s="9" t="s">
        <v>2</v>
      </c>
      <c r="B6" s="10" t="s">
        <v>3</v>
      </c>
      <c r="C6" s="10" t="s">
        <v>4</v>
      </c>
      <c r="D6" s="10" t="s">
        <v>5</v>
      </c>
      <c r="E6" s="11" t="s">
        <v>6</v>
      </c>
      <c r="F6" s="12"/>
      <c r="G6" s="13"/>
      <c r="H6" s="14"/>
      <c r="I6" s="14"/>
      <c r="J6" s="15"/>
      <c r="K6" s="11" t="s">
        <v>7</v>
      </c>
      <c r="L6" s="13"/>
      <c r="M6" s="15"/>
    </row>
    <row r="7" spans="1:13" ht="58.5" thickBot="1" x14ac:dyDescent="0.4">
      <c r="A7" s="16"/>
      <c r="B7" s="17"/>
      <c r="C7" s="17"/>
      <c r="D7" s="17"/>
      <c r="E7" s="18" t="s">
        <v>8</v>
      </c>
      <c r="F7" s="18" t="s">
        <v>9</v>
      </c>
      <c r="G7" s="19" t="s">
        <v>10</v>
      </c>
      <c r="H7" s="19" t="s">
        <v>11</v>
      </c>
      <c r="I7" s="20" t="s">
        <v>12</v>
      </c>
      <c r="J7" s="20" t="s">
        <v>13</v>
      </c>
      <c r="K7" s="19" t="s">
        <v>8</v>
      </c>
      <c r="L7" s="19" t="s">
        <v>14</v>
      </c>
      <c r="M7" s="20" t="s">
        <v>15</v>
      </c>
    </row>
    <row r="8" spans="1:13" x14ac:dyDescent="0.35">
      <c r="A8" s="21">
        <v>2984</v>
      </c>
      <c r="B8" s="22">
        <v>14735</v>
      </c>
      <c r="C8" s="23">
        <v>7055</v>
      </c>
      <c r="D8" s="23">
        <f>SUM(A8:C8)</f>
        <v>24774</v>
      </c>
      <c r="E8" s="24">
        <v>45208391.579999998</v>
      </c>
      <c r="F8" s="24">
        <f>E8*1</f>
        <v>45208391.579999998</v>
      </c>
      <c r="G8" s="24">
        <v>11905533.109999999</v>
      </c>
      <c r="H8" s="24">
        <f>G8*1</f>
        <v>11905533.109999999</v>
      </c>
      <c r="I8" s="24">
        <v>33302868.469999999</v>
      </c>
      <c r="J8" s="24">
        <f>I8*1</f>
        <v>33302868.469999999</v>
      </c>
      <c r="K8" s="25">
        <f>SUM(L8:M8)</f>
        <v>12347044.5</v>
      </c>
      <c r="L8" s="25">
        <v>10267615.49</v>
      </c>
      <c r="M8" s="25">
        <v>2079429.01</v>
      </c>
    </row>
    <row r="9" spans="1:13" x14ac:dyDescent="0.35">
      <c r="A9" s="26"/>
      <c r="B9" s="27"/>
      <c r="C9" s="28"/>
      <c r="D9" s="28"/>
      <c r="E9" s="29">
        <v>1633486.07</v>
      </c>
      <c r="F9" s="30">
        <f>E9*3.972</f>
        <v>6488206.6700400002</v>
      </c>
      <c r="G9" s="31">
        <v>15019.05</v>
      </c>
      <c r="H9" s="30">
        <f>G9*3.972</f>
        <v>59655.666599999997</v>
      </c>
      <c r="I9" s="31">
        <v>1618467.02</v>
      </c>
      <c r="J9" s="30">
        <f>I9*3.972</f>
        <v>6428551.0034400001</v>
      </c>
      <c r="K9" s="32"/>
      <c r="L9" s="32"/>
      <c r="M9" s="32"/>
    </row>
    <row r="10" spans="1:13" ht="14.5" customHeight="1" x14ac:dyDescent="0.35">
      <c r="A10" s="33"/>
      <c r="B10" s="33"/>
      <c r="C10" s="33"/>
      <c r="D10" s="33"/>
      <c r="E10" s="34"/>
      <c r="F10" s="30">
        <f>SUM(F8:F9)</f>
        <v>51696598.250039995</v>
      </c>
      <c r="G10" s="35"/>
      <c r="H10" s="30">
        <f>SUM(H8:H9)</f>
        <v>11965188.7766</v>
      </c>
      <c r="I10" s="31"/>
      <c r="J10" s="36">
        <f>SUM(J8:J9)</f>
        <v>39731419.473439999</v>
      </c>
      <c r="K10" s="37"/>
      <c r="L10" s="37"/>
      <c r="M10" s="37"/>
    </row>
    <row r="11" spans="1:13" ht="14.5" customHeight="1" x14ac:dyDescent="0.35">
      <c r="A11" s="38" t="s">
        <v>16</v>
      </c>
      <c r="B11" s="38"/>
      <c r="C11" s="38"/>
      <c r="D11" s="38"/>
      <c r="E11" s="39"/>
      <c r="F11" s="40"/>
      <c r="G11" s="4"/>
      <c r="H11" s="40"/>
      <c r="I11" s="4"/>
      <c r="J11" s="40"/>
      <c r="K11" s="37"/>
      <c r="L11" s="37"/>
      <c r="M11" s="37"/>
    </row>
    <row r="12" spans="1:13" x14ac:dyDescent="0.35">
      <c r="A12" s="41" t="s">
        <v>17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</row>
    <row r="13" spans="1:13" x14ac:dyDescent="0.35">
      <c r="A13" s="42" t="s">
        <v>18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13" x14ac:dyDescent="0.35">
      <c r="A14" s="42" t="s">
        <v>19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13" x14ac:dyDescent="0.35">
      <c r="A15" s="42" t="s">
        <v>20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</row>
    <row r="16" spans="1:13" x14ac:dyDescent="0.35">
      <c r="A16" s="42" t="s">
        <v>21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</row>
    <row r="17" spans="1:12" x14ac:dyDescent="0.35">
      <c r="A17" s="42" t="s">
        <v>22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</row>
  </sheetData>
  <mergeCells count="23">
    <mergeCell ref="A15:L15"/>
    <mergeCell ref="A16:L16"/>
    <mergeCell ref="A17:L17"/>
    <mergeCell ref="M8:M9"/>
    <mergeCell ref="A10:D10"/>
    <mergeCell ref="A11:D11"/>
    <mergeCell ref="A12:L12"/>
    <mergeCell ref="A13:L13"/>
    <mergeCell ref="A14:L14"/>
    <mergeCell ref="A8:A9"/>
    <mergeCell ref="B8:B9"/>
    <mergeCell ref="C8:C9"/>
    <mergeCell ref="D8:D9"/>
    <mergeCell ref="K8:K9"/>
    <mergeCell ref="L8:L9"/>
    <mergeCell ref="A2:M2"/>
    <mergeCell ref="A5:E5"/>
    <mergeCell ref="A6:A7"/>
    <mergeCell ref="B6:B7"/>
    <mergeCell ref="C6:C7"/>
    <mergeCell ref="D6:D7"/>
    <mergeCell ref="E6:J6"/>
    <mergeCell ref="K6:M6"/>
  </mergeCells>
  <pageMargins left="0.19685039370078741" right="0" top="0.74803149606299213" bottom="0.74803149606299213" header="0.31496062992125984" footer="0.31496062992125984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 - Soles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Culque Carrillo Americo Orlando</dc:creator>
  <cp:lastModifiedBy>Culque Carrillo Americo Orlando</cp:lastModifiedBy>
  <dcterms:created xsi:type="dcterms:W3CDTF">2021-07-21T18:41:51Z</dcterms:created>
  <dcterms:modified xsi:type="dcterms:W3CDTF">2021-07-21T18:42:39Z</dcterms:modified>
</cp:coreProperties>
</file>